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05" yWindow="-105" windowWidth="20730" windowHeight="117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Sheet1!$A$5:$K$71</definedName>
    <definedName name="_xlnm.Print_Area" localSheetId="0">Sheet1!$A$1:$K$85</definedName>
  </definedNames>
  <calcPr calcId="124519"/>
</workbook>
</file>

<file path=xl/calcChain.xml><?xml version="1.0" encoding="utf-8"?>
<calcChain xmlns="http://schemas.openxmlformats.org/spreadsheetml/2006/main">
  <c r="K78" i="1"/>
  <c r="K77"/>
  <c r="K76"/>
  <c r="K75"/>
  <c r="K74"/>
  <c r="J58"/>
  <c r="F83"/>
  <c r="F82"/>
  <c r="J60"/>
  <c r="J61"/>
  <c r="J62"/>
  <c r="J63"/>
  <c r="J64"/>
  <c r="J65"/>
  <c r="J66"/>
  <c r="J67"/>
  <c r="J68"/>
  <c r="J69"/>
  <c r="J70"/>
  <c r="J71"/>
  <c r="J59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35"/>
  <c r="J29"/>
  <c r="J30"/>
  <c r="J31"/>
  <c r="J32"/>
  <c r="J33"/>
  <c r="J2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8"/>
  <c r="J7"/>
</calcChain>
</file>

<file path=xl/sharedStrings.xml><?xml version="1.0" encoding="utf-8"?>
<sst xmlns="http://schemas.openxmlformats.org/spreadsheetml/2006/main" count="437" uniqueCount="237">
  <si>
    <t>S. No.</t>
  </si>
  <si>
    <t>University Enrollment No.</t>
  </si>
  <si>
    <t>University Roll No.</t>
  </si>
  <si>
    <t>Students Name</t>
  </si>
  <si>
    <t>Fathers Name</t>
  </si>
  <si>
    <t>Caste</t>
  </si>
  <si>
    <t xml:space="preserve">Total Marks </t>
  </si>
  <si>
    <t xml:space="preserve">Total Obtain Marks </t>
  </si>
  <si>
    <t>Result (Pass/Fail/ Backlog)</t>
  </si>
  <si>
    <t>%</t>
  </si>
  <si>
    <t>Gender</t>
  </si>
  <si>
    <t>OBC</t>
  </si>
  <si>
    <t>SC</t>
  </si>
  <si>
    <t>GEN</t>
  </si>
  <si>
    <t>ST</t>
  </si>
  <si>
    <t>Total Registered Student</t>
  </si>
  <si>
    <t>Category</t>
  </si>
  <si>
    <t>Total registered</t>
  </si>
  <si>
    <t>Total appeared</t>
  </si>
  <si>
    <t>Total passed</t>
  </si>
  <si>
    <t>Passed %</t>
  </si>
  <si>
    <t xml:space="preserve">ST </t>
  </si>
  <si>
    <t>Total</t>
  </si>
  <si>
    <t xml:space="preserve">Total Registered </t>
  </si>
  <si>
    <t xml:space="preserve">Total Student Passed </t>
  </si>
  <si>
    <t xml:space="preserve">Male </t>
  </si>
  <si>
    <t xml:space="preserve">Female </t>
  </si>
  <si>
    <t xml:space="preserve">Total </t>
  </si>
  <si>
    <t>NA</t>
  </si>
  <si>
    <t>AAKASH JAISWAL</t>
  </si>
  <si>
    <t>AARADHYA YADAV</t>
  </si>
  <si>
    <t>ABHIRAJ SHARMA</t>
  </si>
  <si>
    <t>ADITI TAMBOLI</t>
  </si>
  <si>
    <t>ANNU LODHI</t>
  </si>
  <si>
    <t>ASHRAF AVESH KHAN</t>
  </si>
  <si>
    <t>AYUSH</t>
  </si>
  <si>
    <t>AYUSH SAHU</t>
  </si>
  <si>
    <t>BAMLESH BARETH</t>
  </si>
  <si>
    <t>BHUMIKA SHRIVAS</t>
  </si>
  <si>
    <t>CHAITANYA BARETH</t>
  </si>
  <si>
    <t>CHANDRA KISHORE SINGROUL</t>
  </si>
  <si>
    <t>DEV NARAYAN PATEL</t>
  </si>
  <si>
    <t>DEV NARAYAN SINGH</t>
  </si>
  <si>
    <t>DEVASHISH DUBEY</t>
  </si>
  <si>
    <t>DHEER NATHANI</t>
  </si>
  <si>
    <t>DILESHWAR BAGHEL</t>
  </si>
  <si>
    <t>DISHA JHA</t>
  </si>
  <si>
    <t>GAURI KASHYAP</t>
  </si>
  <si>
    <t>HARISH KUMAR SHARMA</t>
  </si>
  <si>
    <t>HIMANI LEHRE</t>
  </si>
  <si>
    <t>JYOTISH MANDAL</t>
  </si>
  <si>
    <t>KAJAL DHURI</t>
  </si>
  <si>
    <t>KARUNA AGRAWAL</t>
  </si>
  <si>
    <t>KISHAN KUMAR RAJPUT</t>
  </si>
  <si>
    <t>KOHINOOR VASTRKAR</t>
  </si>
  <si>
    <t>KULDEEP KUMAR</t>
  </si>
  <si>
    <t>KUNAL SAHU</t>
  </si>
  <si>
    <t>KUNDAN YADAV</t>
  </si>
  <si>
    <t>LAVKANT SAHU</t>
  </si>
  <si>
    <t>MAHIMA YADAV</t>
  </si>
  <si>
    <t>MAYANK SAHU</t>
  </si>
  <si>
    <t>MUKESH RAM</t>
  </si>
  <si>
    <t>NIDHI CHOUHAN</t>
  </si>
  <si>
    <t>NIHAL SONI</t>
  </si>
  <si>
    <t>NITISH KUMAR PAL</t>
  </si>
  <si>
    <t>POORAB YADAV</t>
  </si>
  <si>
    <t>PRAVEEN GOSWAMI</t>
  </si>
  <si>
    <t>PRIYANSHI SAHU</t>
  </si>
  <si>
    <t>PRIYANSHU SHUKLA</t>
  </si>
  <si>
    <t>RAHUL KUMAR KASHYAP</t>
  </si>
  <si>
    <t>RAHUL SAHU</t>
  </si>
  <si>
    <t>RAJ SHARMA</t>
  </si>
  <si>
    <t>RAKESH</t>
  </si>
  <si>
    <t>SAHIBA PARVEEN</t>
  </si>
  <si>
    <t>SANDEEP KAPOOR</t>
  </si>
  <si>
    <t>SANDEEP YADAV</t>
  </si>
  <si>
    <t>SANDHYA</t>
  </si>
  <si>
    <t>SANJAY SAHU</t>
  </si>
  <si>
    <t>SANJU</t>
  </si>
  <si>
    <t>SHALINI YADAV</t>
  </si>
  <si>
    <t>SHANI KUMAR VAISHYA</t>
  </si>
  <si>
    <t>SHIREEN SIDDIQUE</t>
  </si>
  <si>
    <t>SHIVAM TRIPATHI</t>
  </si>
  <si>
    <t>SHIVRATAN</t>
  </si>
  <si>
    <t>SOMENDRA GARHEWAL</t>
  </si>
  <si>
    <t>SUBHANSHU TIWARI</t>
  </si>
  <si>
    <t>SURAJ</t>
  </si>
  <si>
    <t>TULESH GIRI</t>
  </si>
  <si>
    <t>VANSH NAIR</t>
  </si>
  <si>
    <t>VEDANT SHASTRI</t>
  </si>
  <si>
    <t>VEDPRAKASH</t>
  </si>
  <si>
    <t>VIKRAM KUMAR SINGH</t>
  </si>
  <si>
    <t>VIRASINI</t>
  </si>
  <si>
    <t>VISHESH KUMAR GABEL</t>
  </si>
  <si>
    <t>YOGESH</t>
  </si>
  <si>
    <t>KOMAL JAISWAL</t>
  </si>
  <si>
    <t>SHIV KUMAR YADAV</t>
  </si>
  <si>
    <t>HARENDRA SHARMA</t>
  </si>
  <si>
    <t>SATISH TAMBOLI</t>
  </si>
  <si>
    <t>UDAY SHANKAR LODHI</t>
  </si>
  <si>
    <t>MOH IQUBAL KHAN</t>
  </si>
  <si>
    <t>MOHAN KUMAR</t>
  </si>
  <si>
    <t>SHANTILAL SAHU</t>
  </si>
  <si>
    <t>CHHATRAM BARETH</t>
  </si>
  <si>
    <t>NAND RAM SHRIVAS</t>
  </si>
  <si>
    <t>RAMGOPAL BARETH</t>
  </si>
  <si>
    <t>PARAS SINGROUL</t>
  </si>
  <si>
    <t>UMENDRA PATEL</t>
  </si>
  <si>
    <t>MAAN SINGH</t>
  </si>
  <si>
    <t>LATE JITENDRA DUBEY</t>
  </si>
  <si>
    <t>SURAJ NATHANI</t>
  </si>
  <si>
    <t>BHAGCHAND BAGHEL</t>
  </si>
  <si>
    <t>AJAY KUMAR JHA</t>
  </si>
  <si>
    <t>GOKUL KUMAR KASHYAP</t>
  </si>
  <si>
    <t>CHANDRA SHEKHAR SHARMA</t>
  </si>
  <si>
    <t>BHUNESHWAR PRASAD LEHRE</t>
  </si>
  <si>
    <t>BANKIM CHANDRA MANDAL</t>
  </si>
  <si>
    <t>DEVKUMAR DHURI</t>
  </si>
  <si>
    <t>CHETAN PRASAD AGRAWAL</t>
  </si>
  <si>
    <t>VISHNU PRASAD</t>
  </si>
  <si>
    <t>RAMASHANKAR VASTRKAR</t>
  </si>
  <si>
    <t>MALIK RAM</t>
  </si>
  <si>
    <t>PARMESHWAR</t>
  </si>
  <si>
    <t>GIRAJ RAM YADAV</t>
  </si>
  <si>
    <t>RAMKUMAR SAHU</t>
  </si>
  <si>
    <t>VIJAY YADAV</t>
  </si>
  <si>
    <t>MANOJ KUMAR SAHU</t>
  </si>
  <si>
    <t>MAHESH RAM</t>
  </si>
  <si>
    <t>LAV CHOUHAN</t>
  </si>
  <si>
    <t>BIRBAL SONI</t>
  </si>
  <si>
    <t>ROHIT KUMAR PAL</t>
  </si>
  <si>
    <t>DORI LAL YADAV</t>
  </si>
  <si>
    <t>DHAN DEV GOSWAMI</t>
  </si>
  <si>
    <t>VINOD KUMAR SAHU</t>
  </si>
  <si>
    <t>PRADEEP KUMAR SHUKLA</t>
  </si>
  <si>
    <t>GOKUL KASHYAP</t>
  </si>
  <si>
    <t>HET RAM SAHU</t>
  </si>
  <si>
    <t>JAGESHWAR SHARMA</t>
  </si>
  <si>
    <t>ASHOK</t>
  </si>
  <si>
    <t>RAJAUR RAHMAN</t>
  </si>
  <si>
    <t>BHAGWANI PRASAD</t>
  </si>
  <si>
    <t>RAMKUMAR YADAV</t>
  </si>
  <si>
    <t>GEND SINGH THAKUR</t>
  </si>
  <si>
    <t>SANTOSH SAHU</t>
  </si>
  <si>
    <t>GANGARAM</t>
  </si>
  <si>
    <t>SANJAY</t>
  </si>
  <si>
    <t>SURESH KUMAR VAISHYA</t>
  </si>
  <si>
    <t>NASIM AHAMAD</t>
  </si>
  <si>
    <t>OMNARAYAN TRIPATHI</t>
  </si>
  <si>
    <t>SHIVSHANKAR</t>
  </si>
  <si>
    <t>RAMESHWAR PRASAD</t>
  </si>
  <si>
    <t>SANTOSH KUMAR TIWARI</t>
  </si>
  <si>
    <t>TULARAM BARETH</t>
  </si>
  <si>
    <t>SUSHINDRA GIRI</t>
  </si>
  <si>
    <t>MANISH NAIR</t>
  </si>
  <si>
    <t>DHARMENDRA KUMAR SHASTRI</t>
  </si>
  <si>
    <t>GANPAT</t>
  </si>
  <si>
    <t>SYAMAKANT SINGH</t>
  </si>
  <si>
    <t>DEEPAK SONI</t>
  </si>
  <si>
    <t>CHAMARA RAM GABEL</t>
  </si>
  <si>
    <t>VISHAL</t>
  </si>
  <si>
    <t>UR</t>
  </si>
  <si>
    <t>Bodri,Bilaspur (C.G.)</t>
  </si>
  <si>
    <t>pass</t>
  </si>
  <si>
    <t>fail</t>
  </si>
  <si>
    <t>male</t>
  </si>
  <si>
    <t>female</t>
  </si>
  <si>
    <t>CC9196</t>
  </si>
  <si>
    <t>CC9204</t>
  </si>
  <si>
    <t>CC9177</t>
  </si>
  <si>
    <t>CC9193</t>
  </si>
  <si>
    <t>CC9188</t>
  </si>
  <si>
    <t>CC9271</t>
  </si>
  <si>
    <t>CC9205</t>
  </si>
  <si>
    <t>CC9189</t>
  </si>
  <si>
    <t>CC9211</t>
  </si>
  <si>
    <t>CC9167</t>
  </si>
  <si>
    <t>CC9165</t>
  </si>
  <si>
    <t>CC9206</t>
  </si>
  <si>
    <t>CC9191</t>
  </si>
  <si>
    <t>CC9163</t>
  </si>
  <si>
    <t>CC9209</t>
  </si>
  <si>
    <t>CC9185</t>
  </si>
  <si>
    <t>CC9190</t>
  </si>
  <si>
    <t>CC9173</t>
  </si>
  <si>
    <t>CC9182</t>
  </si>
  <si>
    <t>CC9174</t>
  </si>
  <si>
    <t>CD7233</t>
  </si>
  <si>
    <t>CC9210</t>
  </si>
  <si>
    <t>CC9166</t>
  </si>
  <si>
    <t>CC9194</t>
  </si>
  <si>
    <t>CC9164</t>
  </si>
  <si>
    <t>CC9171</t>
  </si>
  <si>
    <t>CC9220</t>
  </si>
  <si>
    <t>CC9198</t>
  </si>
  <si>
    <t>CC9178</t>
  </si>
  <si>
    <t>CC9179</t>
  </si>
  <si>
    <t>CC9219</t>
  </si>
  <si>
    <t>CC9218</t>
  </si>
  <si>
    <t>CC9181</t>
  </si>
  <si>
    <t>CC9199</t>
  </si>
  <si>
    <t>CC9187</t>
  </si>
  <si>
    <t>CC9212</t>
  </si>
  <si>
    <t>CC9203</t>
  </si>
  <si>
    <t>CC9176</t>
  </si>
  <si>
    <t>CC9186</t>
  </si>
  <si>
    <t>CC9184</t>
  </si>
  <si>
    <t>CC9183</t>
  </si>
  <si>
    <t>CC9202</t>
  </si>
  <si>
    <t>CC9170</t>
  </si>
  <si>
    <t>CC9201</t>
  </si>
  <si>
    <t>CC9172</t>
  </si>
  <si>
    <t>CC9175</t>
  </si>
  <si>
    <t>CC9207</t>
  </si>
  <si>
    <t>CC9200</t>
  </si>
  <si>
    <t>CC9180</t>
  </si>
  <si>
    <t>CC9216</t>
  </si>
  <si>
    <t>CC9215</t>
  </si>
  <si>
    <t>CC9213</t>
  </si>
  <si>
    <t>CC9169</t>
  </si>
  <si>
    <t>CC9208</t>
  </si>
  <si>
    <t>CC9195</t>
  </si>
  <si>
    <t>CC9197</t>
  </si>
  <si>
    <t>CC9192</t>
  </si>
  <si>
    <t>CC9214</t>
  </si>
  <si>
    <t>CC9168</t>
  </si>
  <si>
    <t>CD7230</t>
  </si>
  <si>
    <t>CD7214</t>
  </si>
  <si>
    <t>CD7252</t>
  </si>
  <si>
    <t>CD7253</t>
  </si>
  <si>
    <t>CD7254</t>
  </si>
  <si>
    <t>LCIT, COLLEGE OF PHARMACY</t>
  </si>
  <si>
    <t>End Semester Exam- Nov-Dec 2023</t>
  </si>
  <si>
    <t xml:space="preserve">B.Pharmacy 1st Semester Result </t>
  </si>
  <si>
    <t>Total Student Appeared</t>
  </si>
  <si>
    <t>Total Student Passed</t>
  </si>
  <si>
    <t xml:space="preserve">Total St. Appeared in Exam 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</si>
</sst>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Arial"/>
      <charset val="134"/>
    </font>
    <font>
      <b/>
      <sz val="11"/>
      <color theme="1"/>
      <name val="Calibri"/>
      <charset val="134"/>
      <scheme val="minor"/>
    </font>
    <font>
      <sz val="10"/>
      <name val="Arial"/>
      <charset val="134"/>
    </font>
    <font>
      <b/>
      <sz val="9"/>
      <color theme="1"/>
      <name val="Calibri"/>
      <charset val="134"/>
      <scheme val="minor"/>
    </font>
    <font>
      <b/>
      <sz val="10"/>
      <name val="Arial"/>
      <charset val="134"/>
    </font>
    <font>
      <b/>
      <sz val="11"/>
      <color theme="1"/>
      <name val="Calibri"/>
      <family val="2"/>
      <scheme val="minor"/>
    </font>
    <font>
      <sz val="14"/>
      <name val="Arial"/>
      <family val="2"/>
    </font>
    <font>
      <sz val="14"/>
      <name val="Cambria"/>
      <family val="1"/>
      <scheme val="major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65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wrapText="1"/>
    </xf>
    <xf numFmtId="0" fontId="5" fillId="0" borderId="2" xfId="1" applyBorder="1" applyAlignment="1">
      <alignment horizontal="center" vertical="top" wrapText="1"/>
    </xf>
    <xf numFmtId="0" fontId="0" fillId="0" borderId="2" xfId="0" applyBorder="1" applyAlignment="1">
      <alignment vertical="top"/>
    </xf>
    <xf numFmtId="1" fontId="0" fillId="0" borderId="2" xfId="0" applyNumberForma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5" fillId="2" borderId="2" xfId="1" applyFill="1" applyBorder="1" applyAlignment="1">
      <alignment horizontal="center" vertical="top" wrapText="1"/>
    </xf>
    <xf numFmtId="1" fontId="0" fillId="2" borderId="2" xfId="0" applyNumberFormat="1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1" fillId="0" borderId="2" xfId="0" applyFont="1" applyFill="1" applyBorder="1"/>
    <xf numFmtId="0" fontId="11" fillId="0" borderId="2" xfId="0" applyFont="1" applyFill="1" applyBorder="1" applyAlignment="1">
      <alignment horizontal="center"/>
    </xf>
    <xf numFmtId="12" fontId="1" fillId="0" borderId="2" xfId="0" applyNumberFormat="1" applyFont="1" applyBorder="1" applyAlignment="1">
      <alignment horizontal="center" wrapText="1"/>
    </xf>
    <xf numFmtId="0" fontId="2" fillId="3" borderId="2" xfId="0" applyFont="1" applyFill="1" applyBorder="1" applyAlignment="1">
      <alignment horizontal="center" vertical="top"/>
    </xf>
    <xf numFmtId="0" fontId="1" fillId="0" borderId="2" xfId="0" applyFont="1" applyBorder="1" applyAlignment="1">
      <alignment vertical="top"/>
    </xf>
    <xf numFmtId="0" fontId="1" fillId="3" borderId="2" xfId="0" applyFont="1" applyFill="1" applyBorder="1" applyAlignment="1">
      <alignment vertical="top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vertical="top"/>
    </xf>
    <xf numFmtId="0" fontId="0" fillId="3" borderId="3" xfId="0" applyFill="1" applyBorder="1" applyAlignment="1">
      <alignment vertical="top"/>
    </xf>
    <xf numFmtId="0" fontId="11" fillId="0" borderId="5" xfId="0" applyFont="1" applyFill="1" applyBorder="1"/>
    <xf numFmtId="12" fontId="11" fillId="0" borderId="5" xfId="0" applyNumberFormat="1" applyFont="1" applyFill="1" applyBorder="1"/>
    <xf numFmtId="12" fontId="1" fillId="0" borderId="2" xfId="0" applyNumberFormat="1" applyFont="1" applyBorder="1"/>
    <xf numFmtId="0" fontId="0" fillId="2" borderId="3" xfId="0" applyFill="1" applyBorder="1" applyAlignment="1">
      <alignment vertical="top"/>
    </xf>
    <xf numFmtId="12" fontId="1" fillId="2" borderId="2" xfId="0" applyNumberFormat="1" applyFont="1" applyFill="1" applyBorder="1" applyAlignment="1">
      <alignment horizontal="center" wrapText="1"/>
    </xf>
    <xf numFmtId="0" fontId="11" fillId="2" borderId="5" xfId="0" applyFont="1" applyFill="1" applyBorder="1"/>
    <xf numFmtId="0" fontId="11" fillId="2" borderId="2" xfId="0" applyFont="1" applyFill="1" applyBorder="1"/>
    <xf numFmtId="0" fontId="1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7" fillId="0" borderId="2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4"/>
  <sheetViews>
    <sheetView tabSelected="1" zoomScale="85" zoomScaleNormal="85" workbookViewId="0">
      <selection activeCell="K89" sqref="K89"/>
    </sheetView>
  </sheetViews>
  <sheetFormatPr defaultColWidth="9" defaultRowHeight="15"/>
  <cols>
    <col min="1" max="1" width="6.140625" customWidth="1"/>
    <col min="2" max="2" width="9.42578125" customWidth="1"/>
    <col min="3" max="3" width="18.140625" customWidth="1"/>
    <col min="4" max="4" width="28.140625" style="2" customWidth="1"/>
    <col min="5" max="5" width="30.7109375" customWidth="1"/>
    <col min="6" max="6" width="5.85546875" customWidth="1"/>
    <col min="7" max="7" width="7.28515625" customWidth="1"/>
    <col min="8" max="8" width="7.5703125" customWidth="1"/>
    <col min="9" max="9" width="6.28515625" customWidth="1"/>
    <col min="10" max="10" width="5.7109375" style="30" customWidth="1"/>
    <col min="11" max="11" width="7.7109375" style="30" customWidth="1"/>
  </cols>
  <sheetData>
    <row r="1" spans="1:11" ht="18">
      <c r="A1" s="58" t="s">
        <v>231</v>
      </c>
      <c r="B1" s="59"/>
      <c r="C1" s="59"/>
      <c r="D1" s="60"/>
      <c r="E1" s="59"/>
      <c r="F1" s="59"/>
      <c r="G1" s="59"/>
      <c r="H1" s="59"/>
      <c r="I1" s="59"/>
      <c r="J1" s="59"/>
    </row>
    <row r="2" spans="1:11" ht="18">
      <c r="A2" s="58" t="s">
        <v>162</v>
      </c>
      <c r="B2" s="59"/>
      <c r="C2" s="59"/>
      <c r="D2" s="60"/>
      <c r="E2" s="59"/>
      <c r="F2" s="59"/>
      <c r="G2" s="59"/>
      <c r="H2" s="59"/>
      <c r="I2" s="59"/>
      <c r="J2" s="59"/>
    </row>
    <row r="3" spans="1:11" ht="18">
      <c r="A3" s="58" t="s">
        <v>232</v>
      </c>
      <c r="B3" s="59"/>
      <c r="C3" s="59"/>
      <c r="D3" s="60"/>
      <c r="E3" s="59"/>
      <c r="F3" s="59"/>
      <c r="G3" s="59"/>
      <c r="H3" s="59"/>
      <c r="I3" s="59"/>
      <c r="J3" s="59"/>
    </row>
    <row r="4" spans="1:11" ht="18">
      <c r="A4" s="61" t="s">
        <v>233</v>
      </c>
      <c r="B4" s="62"/>
      <c r="C4" s="62"/>
      <c r="D4" s="63"/>
      <c r="E4" s="62"/>
      <c r="F4" s="62"/>
      <c r="G4" s="62"/>
      <c r="H4" s="62"/>
      <c r="I4" s="62"/>
      <c r="J4" s="62"/>
    </row>
    <row r="5" spans="1:11" ht="90">
      <c r="A5" s="22" t="s">
        <v>0</v>
      </c>
      <c r="B5" s="17" t="s">
        <v>1</v>
      </c>
      <c r="C5" s="17" t="s">
        <v>2</v>
      </c>
      <c r="D5" s="17" t="s">
        <v>3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</row>
    <row r="6" spans="1:11" s="1" customFormat="1">
      <c r="A6" s="14">
        <v>1</v>
      </c>
      <c r="B6" s="44"/>
      <c r="C6" s="15"/>
      <c r="D6" s="46" t="s">
        <v>29</v>
      </c>
      <c r="E6" s="47" t="s">
        <v>95</v>
      </c>
      <c r="F6" s="48" t="s">
        <v>11</v>
      </c>
      <c r="G6" s="16">
        <v>725</v>
      </c>
      <c r="H6" s="49" t="s">
        <v>28</v>
      </c>
      <c r="I6" s="50" t="s">
        <v>28</v>
      </c>
      <c r="J6" s="50" t="s">
        <v>28</v>
      </c>
      <c r="K6" s="52" t="s">
        <v>165</v>
      </c>
    </row>
    <row r="7" spans="1:11" s="1" customFormat="1">
      <c r="A7" s="3">
        <v>2</v>
      </c>
      <c r="B7" s="39" t="s">
        <v>167</v>
      </c>
      <c r="C7" s="33">
        <v>315904123001</v>
      </c>
      <c r="D7" s="41" t="s">
        <v>30</v>
      </c>
      <c r="E7" s="31" t="s">
        <v>96</v>
      </c>
      <c r="F7" s="32" t="s">
        <v>11</v>
      </c>
      <c r="G7" s="6">
        <v>725</v>
      </c>
      <c r="H7" s="6">
        <v>527</v>
      </c>
      <c r="I7" s="35" t="s">
        <v>163</v>
      </c>
      <c r="J7" s="4">
        <f>(H7*100)/G7</f>
        <v>72.689655172413794</v>
      </c>
      <c r="K7" s="37" t="s">
        <v>165</v>
      </c>
    </row>
    <row r="8" spans="1:11" s="1" customFormat="1">
      <c r="A8" s="3">
        <v>3</v>
      </c>
      <c r="B8" s="39" t="s">
        <v>168</v>
      </c>
      <c r="C8" s="33">
        <v>315904123002</v>
      </c>
      <c r="D8" s="41" t="s">
        <v>31</v>
      </c>
      <c r="E8" s="31" t="s">
        <v>97</v>
      </c>
      <c r="F8" s="32" t="s">
        <v>161</v>
      </c>
      <c r="G8" s="6">
        <v>725</v>
      </c>
      <c r="H8" s="6">
        <v>578</v>
      </c>
      <c r="I8" s="35" t="s">
        <v>163</v>
      </c>
      <c r="J8" s="4">
        <f>(H8*100)/G8</f>
        <v>79.724137931034477</v>
      </c>
      <c r="K8" s="38" t="s">
        <v>165</v>
      </c>
    </row>
    <row r="9" spans="1:11" s="1" customFormat="1">
      <c r="A9" s="3">
        <v>4</v>
      </c>
      <c r="B9" s="39" t="s">
        <v>169</v>
      </c>
      <c r="C9" s="33">
        <v>315904123003</v>
      </c>
      <c r="D9" s="41" t="s">
        <v>32</v>
      </c>
      <c r="E9" s="31" t="s">
        <v>98</v>
      </c>
      <c r="F9" s="32" t="s">
        <v>11</v>
      </c>
      <c r="G9" s="6">
        <v>725</v>
      </c>
      <c r="H9" s="6">
        <v>577</v>
      </c>
      <c r="I9" s="35" t="s">
        <v>163</v>
      </c>
      <c r="J9" s="4">
        <f t="shared" ref="J9:J26" si="0">(H9*100)/G9</f>
        <v>79.58620689655173</v>
      </c>
      <c r="K9" s="38" t="s">
        <v>166</v>
      </c>
    </row>
    <row r="10" spans="1:11" s="1" customFormat="1">
      <c r="A10" s="3">
        <v>5</v>
      </c>
      <c r="B10" s="39" t="s">
        <v>170</v>
      </c>
      <c r="C10" s="33">
        <v>315904123004</v>
      </c>
      <c r="D10" s="41" t="s">
        <v>33</v>
      </c>
      <c r="E10" s="31" t="s">
        <v>99</v>
      </c>
      <c r="F10" s="32" t="s">
        <v>11</v>
      </c>
      <c r="G10" s="6">
        <v>725</v>
      </c>
      <c r="H10" s="6">
        <v>581</v>
      </c>
      <c r="I10" s="35" t="s">
        <v>163</v>
      </c>
      <c r="J10" s="4">
        <f t="shared" si="0"/>
        <v>80.137931034482762</v>
      </c>
      <c r="K10" s="38" t="s">
        <v>166</v>
      </c>
    </row>
    <row r="11" spans="1:11" s="1" customFormat="1">
      <c r="A11" s="3">
        <v>6</v>
      </c>
      <c r="B11" s="39" t="s">
        <v>171</v>
      </c>
      <c r="C11" s="33">
        <v>315904123005</v>
      </c>
      <c r="D11" s="41" t="s">
        <v>34</v>
      </c>
      <c r="E11" s="31" t="s">
        <v>100</v>
      </c>
      <c r="F11" s="32" t="s">
        <v>161</v>
      </c>
      <c r="G11" s="6">
        <v>725</v>
      </c>
      <c r="H11" s="6">
        <v>425</v>
      </c>
      <c r="I11" s="35" t="s">
        <v>164</v>
      </c>
      <c r="J11" s="4">
        <f t="shared" si="0"/>
        <v>58.620689655172413</v>
      </c>
      <c r="K11" s="38" t="s">
        <v>165</v>
      </c>
    </row>
    <row r="12" spans="1:11" s="1" customFormat="1">
      <c r="A12" s="3">
        <v>7</v>
      </c>
      <c r="B12" s="39" t="s">
        <v>172</v>
      </c>
      <c r="C12" s="33">
        <v>315904123006</v>
      </c>
      <c r="D12" s="41" t="s">
        <v>35</v>
      </c>
      <c r="E12" s="31" t="s">
        <v>101</v>
      </c>
      <c r="F12" s="32" t="s">
        <v>11</v>
      </c>
      <c r="G12" s="6">
        <v>725</v>
      </c>
      <c r="H12" s="6">
        <v>430</v>
      </c>
      <c r="I12" s="35" t="s">
        <v>164</v>
      </c>
      <c r="J12" s="4">
        <f t="shared" si="0"/>
        <v>59.310344827586206</v>
      </c>
      <c r="K12" s="38" t="s">
        <v>165</v>
      </c>
    </row>
    <row r="13" spans="1:11" s="1" customFormat="1">
      <c r="A13" s="3">
        <v>8</v>
      </c>
      <c r="B13" s="39" t="s">
        <v>173</v>
      </c>
      <c r="C13" s="33">
        <v>315904123007</v>
      </c>
      <c r="D13" s="41" t="s">
        <v>36</v>
      </c>
      <c r="E13" s="31" t="s">
        <v>102</v>
      </c>
      <c r="F13" s="32" t="s">
        <v>11</v>
      </c>
      <c r="G13" s="6">
        <v>725</v>
      </c>
      <c r="H13" s="6">
        <v>557</v>
      </c>
      <c r="I13" s="35" t="s">
        <v>163</v>
      </c>
      <c r="J13" s="4">
        <f t="shared" si="0"/>
        <v>76.827586206896555</v>
      </c>
      <c r="K13" s="38" t="s">
        <v>165</v>
      </c>
    </row>
    <row r="14" spans="1:11" s="1" customFormat="1">
      <c r="A14" s="3">
        <v>9</v>
      </c>
      <c r="B14" s="39" t="s">
        <v>174</v>
      </c>
      <c r="C14" s="33">
        <v>315904123008</v>
      </c>
      <c r="D14" s="41" t="s">
        <v>37</v>
      </c>
      <c r="E14" s="31" t="s">
        <v>103</v>
      </c>
      <c r="F14" s="32" t="s">
        <v>11</v>
      </c>
      <c r="G14" s="6">
        <v>725</v>
      </c>
      <c r="H14" s="6">
        <v>423</v>
      </c>
      <c r="I14" s="35" t="s">
        <v>164</v>
      </c>
      <c r="J14" s="4">
        <f t="shared" si="0"/>
        <v>58.344827586206897</v>
      </c>
      <c r="K14" s="38" t="s">
        <v>165</v>
      </c>
    </row>
    <row r="15" spans="1:11" s="1" customFormat="1">
      <c r="A15" s="3">
        <v>10</v>
      </c>
      <c r="B15" s="39" t="s">
        <v>175</v>
      </c>
      <c r="C15" s="33">
        <v>315904123009</v>
      </c>
      <c r="D15" s="41" t="s">
        <v>38</v>
      </c>
      <c r="E15" s="31" t="s">
        <v>104</v>
      </c>
      <c r="F15" s="32" t="s">
        <v>11</v>
      </c>
      <c r="G15" s="6">
        <v>725</v>
      </c>
      <c r="H15" s="6">
        <v>531</v>
      </c>
      <c r="I15" s="35" t="s">
        <v>163</v>
      </c>
      <c r="J15" s="4">
        <f t="shared" si="0"/>
        <v>73.241379310344826</v>
      </c>
      <c r="K15" s="38" t="s">
        <v>166</v>
      </c>
    </row>
    <row r="16" spans="1:11" s="1" customFormat="1">
      <c r="A16" s="3">
        <v>11</v>
      </c>
      <c r="B16" s="39" t="s">
        <v>176</v>
      </c>
      <c r="C16" s="33">
        <v>315904123010</v>
      </c>
      <c r="D16" s="41" t="s">
        <v>39</v>
      </c>
      <c r="E16" s="31" t="s">
        <v>105</v>
      </c>
      <c r="F16" s="32" t="s">
        <v>11</v>
      </c>
      <c r="G16" s="6">
        <v>725</v>
      </c>
      <c r="H16" s="6">
        <v>489</v>
      </c>
      <c r="I16" s="35" t="s">
        <v>164</v>
      </c>
      <c r="J16" s="4">
        <f t="shared" si="0"/>
        <v>67.448275862068968</v>
      </c>
      <c r="K16" s="38" t="s">
        <v>165</v>
      </c>
    </row>
    <row r="17" spans="1:11" s="1" customFormat="1">
      <c r="A17" s="3">
        <v>12</v>
      </c>
      <c r="B17" s="39" t="s">
        <v>177</v>
      </c>
      <c r="C17" s="33">
        <v>315904123011</v>
      </c>
      <c r="D17" s="41" t="s">
        <v>40</v>
      </c>
      <c r="E17" s="31" t="s">
        <v>106</v>
      </c>
      <c r="F17" s="32" t="s">
        <v>11</v>
      </c>
      <c r="G17" s="6">
        <v>725</v>
      </c>
      <c r="H17" s="6">
        <v>543</v>
      </c>
      <c r="I17" s="35" t="s">
        <v>164</v>
      </c>
      <c r="J17" s="4">
        <f t="shared" si="0"/>
        <v>74.896551724137936</v>
      </c>
      <c r="K17" s="38" t="s">
        <v>165</v>
      </c>
    </row>
    <row r="18" spans="1:11" s="1" customFormat="1">
      <c r="A18" s="3">
        <v>13</v>
      </c>
      <c r="B18" s="39" t="s">
        <v>178</v>
      </c>
      <c r="C18" s="33">
        <v>315904123012</v>
      </c>
      <c r="D18" s="41" t="s">
        <v>41</v>
      </c>
      <c r="E18" s="31" t="s">
        <v>107</v>
      </c>
      <c r="F18" s="32" t="s">
        <v>11</v>
      </c>
      <c r="G18" s="6">
        <v>725</v>
      </c>
      <c r="H18" s="6">
        <v>481</v>
      </c>
      <c r="I18" s="35" t="s">
        <v>164</v>
      </c>
      <c r="J18" s="4">
        <f t="shared" si="0"/>
        <v>66.34482758620689</v>
      </c>
      <c r="K18" s="38" t="s">
        <v>165</v>
      </c>
    </row>
    <row r="19" spans="1:11" s="1" customFormat="1">
      <c r="A19" s="3">
        <v>14</v>
      </c>
      <c r="B19" s="39" t="s">
        <v>179</v>
      </c>
      <c r="C19" s="33">
        <v>315904123013</v>
      </c>
      <c r="D19" s="41" t="s">
        <v>42</v>
      </c>
      <c r="E19" s="31" t="s">
        <v>108</v>
      </c>
      <c r="F19" s="32" t="s">
        <v>14</v>
      </c>
      <c r="G19" s="6">
        <v>725</v>
      </c>
      <c r="H19" s="6">
        <v>436</v>
      </c>
      <c r="I19" s="35" t="s">
        <v>164</v>
      </c>
      <c r="J19" s="4">
        <f t="shared" si="0"/>
        <v>60.137931034482762</v>
      </c>
      <c r="K19" s="38" t="s">
        <v>165</v>
      </c>
    </row>
    <row r="20" spans="1:11" s="1" customFormat="1">
      <c r="A20" s="3">
        <v>15</v>
      </c>
      <c r="B20" s="39" t="s">
        <v>180</v>
      </c>
      <c r="C20" s="33">
        <v>315904123014</v>
      </c>
      <c r="D20" s="41" t="s">
        <v>43</v>
      </c>
      <c r="E20" s="31" t="s">
        <v>109</v>
      </c>
      <c r="F20" s="32" t="s">
        <v>161</v>
      </c>
      <c r="G20" s="6">
        <v>725</v>
      </c>
      <c r="H20" s="6">
        <v>577</v>
      </c>
      <c r="I20" s="35" t="s">
        <v>163</v>
      </c>
      <c r="J20" s="4">
        <f t="shared" si="0"/>
        <v>79.58620689655173</v>
      </c>
      <c r="K20" s="38" t="s">
        <v>165</v>
      </c>
    </row>
    <row r="21" spans="1:11" s="1" customFormat="1">
      <c r="A21" s="3">
        <v>16</v>
      </c>
      <c r="B21" s="39" t="s">
        <v>181</v>
      </c>
      <c r="C21" s="33">
        <v>315904123015</v>
      </c>
      <c r="D21" s="41" t="s">
        <v>44</v>
      </c>
      <c r="E21" s="31" t="s">
        <v>110</v>
      </c>
      <c r="F21" s="32" t="s">
        <v>161</v>
      </c>
      <c r="G21" s="6">
        <v>725</v>
      </c>
      <c r="H21" s="6">
        <v>599</v>
      </c>
      <c r="I21" s="35" t="s">
        <v>163</v>
      </c>
      <c r="J21" s="4">
        <f t="shared" si="0"/>
        <v>82.620689655172413</v>
      </c>
      <c r="K21" s="38" t="s">
        <v>165</v>
      </c>
    </row>
    <row r="22" spans="1:11" s="1" customFormat="1">
      <c r="A22" s="3">
        <v>17</v>
      </c>
      <c r="B22" s="39" t="s">
        <v>182</v>
      </c>
      <c r="C22" s="33">
        <v>315904123016</v>
      </c>
      <c r="D22" s="41" t="s">
        <v>45</v>
      </c>
      <c r="E22" s="31" t="s">
        <v>111</v>
      </c>
      <c r="F22" s="32" t="s">
        <v>12</v>
      </c>
      <c r="G22" s="6">
        <v>725</v>
      </c>
      <c r="H22" s="6">
        <v>504</v>
      </c>
      <c r="I22" s="35" t="s">
        <v>163</v>
      </c>
      <c r="J22" s="4">
        <f t="shared" si="0"/>
        <v>69.517241379310349</v>
      </c>
      <c r="K22" s="38" t="s">
        <v>165</v>
      </c>
    </row>
    <row r="23" spans="1:11" s="1" customFormat="1">
      <c r="A23" s="3">
        <v>18</v>
      </c>
      <c r="B23" s="39" t="s">
        <v>183</v>
      </c>
      <c r="C23" s="33">
        <v>315904123017</v>
      </c>
      <c r="D23" s="41" t="s">
        <v>46</v>
      </c>
      <c r="E23" s="31" t="s">
        <v>112</v>
      </c>
      <c r="F23" s="32" t="s">
        <v>161</v>
      </c>
      <c r="G23" s="6">
        <v>725</v>
      </c>
      <c r="H23" s="6">
        <v>574</v>
      </c>
      <c r="I23" s="35" t="s">
        <v>163</v>
      </c>
      <c r="J23" s="4">
        <f t="shared" si="0"/>
        <v>79.172413793103445</v>
      </c>
      <c r="K23" s="38" t="s">
        <v>166</v>
      </c>
    </row>
    <row r="24" spans="1:11" s="1" customFormat="1">
      <c r="A24" s="3">
        <v>19</v>
      </c>
      <c r="B24" s="39" t="s">
        <v>184</v>
      </c>
      <c r="C24" s="33">
        <v>315904123018</v>
      </c>
      <c r="D24" s="41" t="s">
        <v>47</v>
      </c>
      <c r="E24" s="31" t="s">
        <v>113</v>
      </c>
      <c r="F24" s="32" t="s">
        <v>11</v>
      </c>
      <c r="G24" s="6">
        <v>725</v>
      </c>
      <c r="H24" s="6">
        <v>485</v>
      </c>
      <c r="I24" s="35" t="s">
        <v>164</v>
      </c>
      <c r="J24" s="4">
        <f t="shared" si="0"/>
        <v>66.896551724137936</v>
      </c>
      <c r="K24" s="38" t="s">
        <v>166</v>
      </c>
    </row>
    <row r="25" spans="1:11" s="1" customFormat="1">
      <c r="A25" s="3">
        <v>20</v>
      </c>
      <c r="B25" s="40" t="s">
        <v>185</v>
      </c>
      <c r="C25" s="33">
        <v>315904123019</v>
      </c>
      <c r="D25" s="41" t="s">
        <v>48</v>
      </c>
      <c r="E25" s="31" t="s">
        <v>114</v>
      </c>
      <c r="F25" s="32" t="s">
        <v>161</v>
      </c>
      <c r="G25" s="6">
        <v>725</v>
      </c>
      <c r="H25" s="23">
        <v>496</v>
      </c>
      <c r="I25" s="36" t="s">
        <v>164</v>
      </c>
      <c r="J25" s="4">
        <f t="shared" si="0"/>
        <v>68.41379310344827</v>
      </c>
      <c r="K25" s="38" t="s">
        <v>165</v>
      </c>
    </row>
    <row r="26" spans="1:11" s="1" customFormat="1">
      <c r="A26" s="3">
        <v>21</v>
      </c>
      <c r="B26" s="39" t="s">
        <v>186</v>
      </c>
      <c r="C26" s="43">
        <v>315904123020</v>
      </c>
      <c r="D26" s="41" t="s">
        <v>50</v>
      </c>
      <c r="E26" s="31" t="s">
        <v>116</v>
      </c>
      <c r="F26" s="32" t="s">
        <v>161</v>
      </c>
      <c r="G26" s="6">
        <v>725</v>
      </c>
      <c r="H26" s="6">
        <v>572</v>
      </c>
      <c r="I26" s="35" t="s">
        <v>163</v>
      </c>
      <c r="J26" s="4">
        <f t="shared" si="0"/>
        <v>78.896551724137936</v>
      </c>
      <c r="K26" s="38" t="s">
        <v>165</v>
      </c>
    </row>
    <row r="27" spans="1:11" s="1" customFormat="1">
      <c r="A27" s="14">
        <v>22</v>
      </c>
      <c r="B27" s="44"/>
      <c r="C27" s="15"/>
      <c r="D27" s="46" t="s">
        <v>51</v>
      </c>
      <c r="E27" s="47" t="s">
        <v>117</v>
      </c>
      <c r="F27" s="48" t="s">
        <v>11</v>
      </c>
      <c r="G27" s="16">
        <v>725</v>
      </c>
      <c r="H27" s="49" t="s">
        <v>28</v>
      </c>
      <c r="I27" s="50" t="s">
        <v>28</v>
      </c>
      <c r="J27" s="50" t="s">
        <v>28</v>
      </c>
      <c r="K27" s="51" t="s">
        <v>166</v>
      </c>
    </row>
    <row r="28" spans="1:11" s="1" customFormat="1">
      <c r="A28" s="3">
        <v>23</v>
      </c>
      <c r="B28" s="39" t="s">
        <v>187</v>
      </c>
      <c r="C28" s="33">
        <v>315904123022</v>
      </c>
      <c r="D28" s="41" t="s">
        <v>52</v>
      </c>
      <c r="E28" s="31" t="s">
        <v>118</v>
      </c>
      <c r="F28" s="32" t="s">
        <v>161</v>
      </c>
      <c r="G28" s="6">
        <v>725</v>
      </c>
      <c r="H28" s="6">
        <v>491</v>
      </c>
      <c r="I28" s="35" t="s">
        <v>164</v>
      </c>
      <c r="J28" s="4">
        <f>(H28*100)/G28</f>
        <v>67.724137931034477</v>
      </c>
      <c r="K28" s="38" t="s">
        <v>166</v>
      </c>
    </row>
    <row r="29" spans="1:11" s="1" customFormat="1">
      <c r="A29" s="3">
        <v>24</v>
      </c>
      <c r="B29" s="39" t="s">
        <v>188</v>
      </c>
      <c r="C29" s="33">
        <v>315904123023</v>
      </c>
      <c r="D29" s="41" t="s">
        <v>53</v>
      </c>
      <c r="E29" s="31" t="s">
        <v>119</v>
      </c>
      <c r="F29" s="32" t="s">
        <v>11</v>
      </c>
      <c r="G29" s="6">
        <v>725</v>
      </c>
      <c r="H29" s="6">
        <v>450</v>
      </c>
      <c r="I29" s="35" t="s">
        <v>164</v>
      </c>
      <c r="J29" s="4">
        <f t="shared" ref="J29:J33" si="1">(H29*100)/G29</f>
        <v>62.068965517241381</v>
      </c>
      <c r="K29" s="38" t="s">
        <v>165</v>
      </c>
    </row>
    <row r="30" spans="1:11" s="1" customFormat="1">
      <c r="A30" s="3">
        <v>25</v>
      </c>
      <c r="B30" s="39" t="s">
        <v>189</v>
      </c>
      <c r="C30" s="33">
        <v>315904123024</v>
      </c>
      <c r="D30" s="41" t="s">
        <v>54</v>
      </c>
      <c r="E30" s="31" t="s">
        <v>120</v>
      </c>
      <c r="F30" s="32" t="s">
        <v>12</v>
      </c>
      <c r="G30" s="6">
        <v>725</v>
      </c>
      <c r="H30" s="6">
        <v>470</v>
      </c>
      <c r="I30" s="35" t="s">
        <v>164</v>
      </c>
      <c r="J30" s="4">
        <f t="shared" si="1"/>
        <v>64.827586206896555</v>
      </c>
      <c r="K30" s="38" t="s">
        <v>165</v>
      </c>
    </row>
    <row r="31" spans="1:11" s="1" customFormat="1">
      <c r="A31" s="3">
        <v>26</v>
      </c>
      <c r="B31" s="40" t="s">
        <v>190</v>
      </c>
      <c r="C31" s="33">
        <v>315904123025</v>
      </c>
      <c r="D31" s="41" t="s">
        <v>55</v>
      </c>
      <c r="E31" s="31" t="s">
        <v>121</v>
      </c>
      <c r="F31" s="32" t="s">
        <v>11</v>
      </c>
      <c r="G31" s="6">
        <v>725</v>
      </c>
      <c r="H31" s="23">
        <v>497</v>
      </c>
      <c r="I31" s="36" t="s">
        <v>164</v>
      </c>
      <c r="J31" s="4">
        <f t="shared" si="1"/>
        <v>68.551724137931032</v>
      </c>
      <c r="K31" s="38" t="s">
        <v>165</v>
      </c>
    </row>
    <row r="32" spans="1:11" s="1" customFormat="1">
      <c r="A32" s="3">
        <v>27</v>
      </c>
      <c r="B32" s="40" t="s">
        <v>191</v>
      </c>
      <c r="C32" s="33">
        <v>315904123026</v>
      </c>
      <c r="D32" s="41" t="s">
        <v>56</v>
      </c>
      <c r="E32" s="31" t="s">
        <v>122</v>
      </c>
      <c r="F32" s="32" t="s">
        <v>11</v>
      </c>
      <c r="G32" s="6">
        <v>725</v>
      </c>
      <c r="H32" s="23">
        <v>550</v>
      </c>
      <c r="I32" s="36" t="s">
        <v>163</v>
      </c>
      <c r="J32" s="4">
        <f t="shared" si="1"/>
        <v>75.862068965517238</v>
      </c>
      <c r="K32" s="38" t="s">
        <v>165</v>
      </c>
    </row>
    <row r="33" spans="1:11" s="1" customFormat="1">
      <c r="A33" s="3">
        <v>28</v>
      </c>
      <c r="B33" s="40" t="s">
        <v>192</v>
      </c>
      <c r="C33" s="33">
        <v>315904123027</v>
      </c>
      <c r="D33" s="41" t="s">
        <v>57</v>
      </c>
      <c r="E33" s="31" t="s">
        <v>123</v>
      </c>
      <c r="F33" s="32" t="s">
        <v>11</v>
      </c>
      <c r="G33" s="6">
        <v>725</v>
      </c>
      <c r="H33" s="23">
        <v>460</v>
      </c>
      <c r="I33" s="36" t="s">
        <v>164</v>
      </c>
      <c r="J33" s="4">
        <f t="shared" si="1"/>
        <v>63.448275862068968</v>
      </c>
      <c r="K33" s="38" t="s">
        <v>165</v>
      </c>
    </row>
    <row r="34" spans="1:11" s="1" customFormat="1">
      <c r="A34" s="14">
        <v>29</v>
      </c>
      <c r="B34" s="44" t="s">
        <v>193</v>
      </c>
      <c r="C34" s="45">
        <v>315904123028</v>
      </c>
      <c r="D34" s="46" t="s">
        <v>58</v>
      </c>
      <c r="E34" s="47" t="s">
        <v>124</v>
      </c>
      <c r="F34" s="48" t="s">
        <v>11</v>
      </c>
      <c r="G34" s="16">
        <v>725</v>
      </c>
      <c r="H34" s="49" t="s">
        <v>28</v>
      </c>
      <c r="I34" s="50" t="s">
        <v>28</v>
      </c>
      <c r="J34" s="50" t="s">
        <v>28</v>
      </c>
      <c r="K34" s="51" t="s">
        <v>165</v>
      </c>
    </row>
    <row r="35" spans="1:11" s="1" customFormat="1">
      <c r="A35" s="3">
        <v>30</v>
      </c>
      <c r="B35" s="39" t="s">
        <v>194</v>
      </c>
      <c r="C35" s="33">
        <v>315904123029</v>
      </c>
      <c r="D35" s="41" t="s">
        <v>59</v>
      </c>
      <c r="E35" s="31" t="s">
        <v>125</v>
      </c>
      <c r="F35" s="32" t="s">
        <v>11</v>
      </c>
      <c r="G35" s="6">
        <v>725</v>
      </c>
      <c r="H35" s="34">
        <v>593</v>
      </c>
      <c r="I35" s="36" t="s">
        <v>163</v>
      </c>
      <c r="J35" s="4">
        <f>(H35*100)/G35</f>
        <v>81.793103448275858</v>
      </c>
      <c r="K35" s="38" t="s">
        <v>166</v>
      </c>
    </row>
    <row r="36" spans="1:11" s="1" customFormat="1">
      <c r="A36" s="3">
        <v>31</v>
      </c>
      <c r="B36" s="39" t="s">
        <v>195</v>
      </c>
      <c r="C36" s="33">
        <v>315904123030</v>
      </c>
      <c r="D36" s="41" t="s">
        <v>60</v>
      </c>
      <c r="E36" s="31" t="s">
        <v>126</v>
      </c>
      <c r="F36" s="32" t="s">
        <v>11</v>
      </c>
      <c r="G36" s="6">
        <v>725</v>
      </c>
      <c r="H36" s="6">
        <v>577</v>
      </c>
      <c r="I36" s="35" t="s">
        <v>163</v>
      </c>
      <c r="J36" s="4">
        <f t="shared" ref="J36:J58" si="2">(H36*100)/G36</f>
        <v>79.58620689655173</v>
      </c>
      <c r="K36" s="38" t="s">
        <v>165</v>
      </c>
    </row>
    <row r="37" spans="1:11" s="1" customFormat="1">
      <c r="A37" s="3">
        <v>32</v>
      </c>
      <c r="B37" s="39" t="s">
        <v>196</v>
      </c>
      <c r="C37" s="33">
        <v>315904123031</v>
      </c>
      <c r="D37" s="41" t="s">
        <v>61</v>
      </c>
      <c r="E37" s="31" t="s">
        <v>127</v>
      </c>
      <c r="F37" s="32" t="s">
        <v>161</v>
      </c>
      <c r="G37" s="6">
        <v>725</v>
      </c>
      <c r="H37" s="6">
        <v>570</v>
      </c>
      <c r="I37" s="35" t="s">
        <v>163</v>
      </c>
      <c r="J37" s="4">
        <f t="shared" si="2"/>
        <v>78.620689655172413</v>
      </c>
      <c r="K37" s="38" t="s">
        <v>165</v>
      </c>
    </row>
    <row r="38" spans="1:11" s="1" customFormat="1">
      <c r="A38" s="3">
        <v>33</v>
      </c>
      <c r="B38" s="39" t="s">
        <v>197</v>
      </c>
      <c r="C38" s="33">
        <v>315904123032</v>
      </c>
      <c r="D38" s="41" t="s">
        <v>62</v>
      </c>
      <c r="E38" s="31" t="s">
        <v>128</v>
      </c>
      <c r="F38" s="32" t="s">
        <v>161</v>
      </c>
      <c r="G38" s="6">
        <v>725</v>
      </c>
      <c r="H38" s="6">
        <v>534</v>
      </c>
      <c r="I38" s="35" t="s">
        <v>164</v>
      </c>
      <c r="J38" s="4">
        <f t="shared" si="2"/>
        <v>73.65517241379311</v>
      </c>
      <c r="K38" s="38" t="s">
        <v>166</v>
      </c>
    </row>
    <row r="39" spans="1:11" s="1" customFormat="1">
      <c r="A39" s="3">
        <v>34</v>
      </c>
      <c r="B39" s="39" t="s">
        <v>198</v>
      </c>
      <c r="C39" s="33">
        <v>315904123033</v>
      </c>
      <c r="D39" s="41" t="s">
        <v>63</v>
      </c>
      <c r="E39" s="31" t="s">
        <v>129</v>
      </c>
      <c r="F39" s="32" t="s">
        <v>11</v>
      </c>
      <c r="G39" s="6">
        <v>725</v>
      </c>
      <c r="H39" s="6">
        <v>545</v>
      </c>
      <c r="I39" s="35" t="s">
        <v>163</v>
      </c>
      <c r="J39" s="4">
        <f t="shared" si="2"/>
        <v>75.172413793103445</v>
      </c>
      <c r="K39" s="38" t="s">
        <v>165</v>
      </c>
    </row>
    <row r="40" spans="1:11" s="1" customFormat="1">
      <c r="A40" s="3">
        <v>35</v>
      </c>
      <c r="B40" s="39" t="s">
        <v>199</v>
      </c>
      <c r="C40" s="33">
        <v>315904123034</v>
      </c>
      <c r="D40" s="41" t="s">
        <v>64</v>
      </c>
      <c r="E40" s="31" t="s">
        <v>130</v>
      </c>
      <c r="F40" s="32" t="s">
        <v>11</v>
      </c>
      <c r="G40" s="6">
        <v>725</v>
      </c>
      <c r="H40" s="6">
        <v>552</v>
      </c>
      <c r="I40" s="35" t="s">
        <v>163</v>
      </c>
      <c r="J40" s="4">
        <f t="shared" si="2"/>
        <v>76.137931034482762</v>
      </c>
      <c r="K40" s="38" t="s">
        <v>165</v>
      </c>
    </row>
    <row r="41" spans="1:11" s="1" customFormat="1">
      <c r="A41" s="3">
        <v>36</v>
      </c>
      <c r="B41" s="39" t="s">
        <v>200</v>
      </c>
      <c r="C41" s="33">
        <v>315904123035</v>
      </c>
      <c r="D41" s="41" t="s">
        <v>65</v>
      </c>
      <c r="E41" s="31" t="s">
        <v>131</v>
      </c>
      <c r="F41" s="32" t="s">
        <v>11</v>
      </c>
      <c r="G41" s="6">
        <v>725</v>
      </c>
      <c r="H41" s="6">
        <v>515</v>
      </c>
      <c r="I41" s="35" t="s">
        <v>163</v>
      </c>
      <c r="J41" s="4">
        <f t="shared" si="2"/>
        <v>71.034482758620683</v>
      </c>
      <c r="K41" s="38" t="s">
        <v>165</v>
      </c>
    </row>
    <row r="42" spans="1:11" s="1" customFormat="1">
      <c r="A42" s="3">
        <v>37</v>
      </c>
      <c r="B42" s="39" t="s">
        <v>201</v>
      </c>
      <c r="C42" s="33">
        <v>315904123036</v>
      </c>
      <c r="D42" s="41" t="s">
        <v>66</v>
      </c>
      <c r="E42" s="31" t="s">
        <v>132</v>
      </c>
      <c r="F42" s="32" t="s">
        <v>11</v>
      </c>
      <c r="G42" s="6">
        <v>725</v>
      </c>
      <c r="H42" s="6">
        <v>493</v>
      </c>
      <c r="I42" s="35" t="s">
        <v>164</v>
      </c>
      <c r="J42" s="4">
        <f t="shared" si="2"/>
        <v>68</v>
      </c>
      <c r="K42" s="38" t="s">
        <v>165</v>
      </c>
    </row>
    <row r="43" spans="1:11" s="1" customFormat="1">
      <c r="A43" s="3">
        <v>38</v>
      </c>
      <c r="B43" s="39" t="s">
        <v>202</v>
      </c>
      <c r="C43" s="33">
        <v>315904123037</v>
      </c>
      <c r="D43" s="41" t="s">
        <v>67</v>
      </c>
      <c r="E43" s="31" t="s">
        <v>133</v>
      </c>
      <c r="F43" s="32" t="s">
        <v>11</v>
      </c>
      <c r="G43" s="6">
        <v>725</v>
      </c>
      <c r="H43" s="6">
        <v>572</v>
      </c>
      <c r="I43" s="35" t="s">
        <v>163</v>
      </c>
      <c r="J43" s="4">
        <f t="shared" si="2"/>
        <v>78.896551724137936</v>
      </c>
      <c r="K43" s="38" t="s">
        <v>166</v>
      </c>
    </row>
    <row r="44" spans="1:11" s="1" customFormat="1">
      <c r="A44" s="3">
        <v>39</v>
      </c>
      <c r="B44" s="39" t="s">
        <v>203</v>
      </c>
      <c r="C44" s="33">
        <v>315904123038</v>
      </c>
      <c r="D44" s="41" t="s">
        <v>68</v>
      </c>
      <c r="E44" s="31" t="s">
        <v>134</v>
      </c>
      <c r="F44" s="32" t="s">
        <v>161</v>
      </c>
      <c r="G44" s="6">
        <v>725</v>
      </c>
      <c r="H44" s="6">
        <v>512</v>
      </c>
      <c r="I44" s="35" t="s">
        <v>163</v>
      </c>
      <c r="J44" s="4">
        <f t="shared" si="2"/>
        <v>70.620689655172413</v>
      </c>
      <c r="K44" s="38" t="s">
        <v>165</v>
      </c>
    </row>
    <row r="45" spans="1:11" s="1" customFormat="1">
      <c r="A45" s="3">
        <v>40</v>
      </c>
      <c r="B45" s="39" t="s">
        <v>204</v>
      </c>
      <c r="C45" s="33">
        <v>315904123039</v>
      </c>
      <c r="D45" s="41" t="s">
        <v>69</v>
      </c>
      <c r="E45" s="31" t="s">
        <v>135</v>
      </c>
      <c r="F45" s="32" t="s">
        <v>11</v>
      </c>
      <c r="G45" s="6">
        <v>725</v>
      </c>
      <c r="H45" s="6">
        <v>485</v>
      </c>
      <c r="I45" s="35" t="s">
        <v>163</v>
      </c>
      <c r="J45" s="4">
        <f t="shared" si="2"/>
        <v>66.896551724137936</v>
      </c>
      <c r="K45" s="38" t="s">
        <v>165</v>
      </c>
    </row>
    <row r="46" spans="1:11" s="1" customFormat="1">
      <c r="A46" s="3">
        <v>41</v>
      </c>
      <c r="B46" s="39" t="s">
        <v>205</v>
      </c>
      <c r="C46" s="33">
        <v>315904123040</v>
      </c>
      <c r="D46" s="41" t="s">
        <v>70</v>
      </c>
      <c r="E46" s="31" t="s">
        <v>136</v>
      </c>
      <c r="F46" s="32" t="s">
        <v>11</v>
      </c>
      <c r="G46" s="6">
        <v>725</v>
      </c>
      <c r="H46" s="6">
        <v>501</v>
      </c>
      <c r="I46" s="35" t="s">
        <v>163</v>
      </c>
      <c r="J46" s="4">
        <f t="shared" si="2"/>
        <v>69.103448275862064</v>
      </c>
      <c r="K46" s="38" t="s">
        <v>165</v>
      </c>
    </row>
    <row r="47" spans="1:11" s="1" customFormat="1">
      <c r="A47" s="3">
        <v>42</v>
      </c>
      <c r="B47" s="39" t="s">
        <v>206</v>
      </c>
      <c r="C47" s="33">
        <v>315904123041</v>
      </c>
      <c r="D47" s="42" t="s">
        <v>71</v>
      </c>
      <c r="E47" s="31" t="s">
        <v>137</v>
      </c>
      <c r="F47" s="32" t="s">
        <v>161</v>
      </c>
      <c r="G47" s="6">
        <v>725</v>
      </c>
      <c r="H47" s="6">
        <v>560</v>
      </c>
      <c r="I47" s="35" t="s">
        <v>163</v>
      </c>
      <c r="J47" s="4">
        <f t="shared" si="2"/>
        <v>77.241379310344826</v>
      </c>
      <c r="K47" s="38" t="s">
        <v>165</v>
      </c>
    </row>
    <row r="48" spans="1:11" s="1" customFormat="1">
      <c r="A48" s="3">
        <v>43</v>
      </c>
      <c r="B48" s="39" t="s">
        <v>207</v>
      </c>
      <c r="C48" s="33">
        <v>315904123042</v>
      </c>
      <c r="D48" s="41" t="s">
        <v>72</v>
      </c>
      <c r="E48" s="31" t="s">
        <v>138</v>
      </c>
      <c r="F48" s="32" t="s">
        <v>11</v>
      </c>
      <c r="G48" s="6">
        <v>725</v>
      </c>
      <c r="H48" s="6">
        <v>546</v>
      </c>
      <c r="I48" s="35" t="s">
        <v>163</v>
      </c>
      <c r="J48" s="4">
        <f t="shared" si="2"/>
        <v>75.310344827586206</v>
      </c>
      <c r="K48" s="38" t="s">
        <v>165</v>
      </c>
    </row>
    <row r="49" spans="1:11" s="1" customFormat="1">
      <c r="A49" s="3">
        <v>44</v>
      </c>
      <c r="B49" s="39" t="s">
        <v>208</v>
      </c>
      <c r="C49" s="33">
        <v>315904123043</v>
      </c>
      <c r="D49" s="41" t="s">
        <v>74</v>
      </c>
      <c r="E49" s="31" t="s">
        <v>140</v>
      </c>
      <c r="F49" s="32" t="s">
        <v>12</v>
      </c>
      <c r="G49" s="6">
        <v>725</v>
      </c>
      <c r="H49" s="6">
        <v>461</v>
      </c>
      <c r="I49" s="35" t="s">
        <v>164</v>
      </c>
      <c r="J49" s="4">
        <f t="shared" si="2"/>
        <v>63.586206896551722</v>
      </c>
      <c r="K49" s="38" t="s">
        <v>165</v>
      </c>
    </row>
    <row r="50" spans="1:11" s="1" customFormat="1">
      <c r="A50" s="3">
        <v>45</v>
      </c>
      <c r="B50" s="39" t="s">
        <v>209</v>
      </c>
      <c r="C50" s="33">
        <v>315904123044</v>
      </c>
      <c r="D50" s="41" t="s">
        <v>75</v>
      </c>
      <c r="E50" s="31" t="s">
        <v>141</v>
      </c>
      <c r="F50" s="32" t="s">
        <v>11</v>
      </c>
      <c r="G50" s="6">
        <v>725</v>
      </c>
      <c r="H50" s="6">
        <v>449</v>
      </c>
      <c r="I50" s="35" t="s">
        <v>164</v>
      </c>
      <c r="J50" s="4">
        <f t="shared" si="2"/>
        <v>61.931034482758619</v>
      </c>
      <c r="K50" s="38" t="s">
        <v>165</v>
      </c>
    </row>
    <row r="51" spans="1:11" s="1" customFormat="1">
      <c r="A51" s="3">
        <v>46</v>
      </c>
      <c r="B51" s="39" t="s">
        <v>210</v>
      </c>
      <c r="C51" s="33">
        <v>315904123045</v>
      </c>
      <c r="D51" s="41" t="s">
        <v>76</v>
      </c>
      <c r="E51" s="31" t="s">
        <v>142</v>
      </c>
      <c r="F51" s="32" t="s">
        <v>161</v>
      </c>
      <c r="G51" s="6">
        <v>725</v>
      </c>
      <c r="H51" s="6">
        <v>528</v>
      </c>
      <c r="I51" s="35" t="s">
        <v>163</v>
      </c>
      <c r="J51" s="4">
        <f t="shared" si="2"/>
        <v>72.827586206896555</v>
      </c>
      <c r="K51" s="38" t="s">
        <v>166</v>
      </c>
    </row>
    <row r="52" spans="1:11" s="1" customFormat="1">
      <c r="A52" s="3">
        <v>47</v>
      </c>
      <c r="B52" s="39" t="s">
        <v>211</v>
      </c>
      <c r="C52" s="33">
        <v>315904123046</v>
      </c>
      <c r="D52" s="41" t="s">
        <v>77</v>
      </c>
      <c r="E52" s="31" t="s">
        <v>143</v>
      </c>
      <c r="F52" s="32" t="s">
        <v>11</v>
      </c>
      <c r="G52" s="6">
        <v>725</v>
      </c>
      <c r="H52" s="6">
        <v>497</v>
      </c>
      <c r="I52" s="35" t="s">
        <v>163</v>
      </c>
      <c r="J52" s="4">
        <f t="shared" si="2"/>
        <v>68.551724137931032</v>
      </c>
      <c r="K52" s="38" t="s">
        <v>165</v>
      </c>
    </row>
    <row r="53" spans="1:11" s="1" customFormat="1">
      <c r="A53" s="3">
        <v>48</v>
      </c>
      <c r="B53" s="39" t="s">
        <v>212</v>
      </c>
      <c r="C53" s="33">
        <v>315904123047</v>
      </c>
      <c r="D53" s="41" t="s">
        <v>78</v>
      </c>
      <c r="E53" s="31" t="s">
        <v>144</v>
      </c>
      <c r="F53" s="32" t="s">
        <v>11</v>
      </c>
      <c r="G53" s="6">
        <v>725</v>
      </c>
      <c r="H53" s="6">
        <v>484</v>
      </c>
      <c r="I53" s="35" t="s">
        <v>163</v>
      </c>
      <c r="J53" s="4">
        <f t="shared" si="2"/>
        <v>66.758620689655174</v>
      </c>
      <c r="K53" s="38" t="s">
        <v>165</v>
      </c>
    </row>
    <row r="54" spans="1:11" s="1" customFormat="1">
      <c r="A54" s="3">
        <v>49</v>
      </c>
      <c r="B54" s="39" t="s">
        <v>213</v>
      </c>
      <c r="C54" s="33">
        <v>315904123048</v>
      </c>
      <c r="D54" s="41" t="s">
        <v>79</v>
      </c>
      <c r="E54" s="31" t="s">
        <v>145</v>
      </c>
      <c r="F54" s="32" t="s">
        <v>11</v>
      </c>
      <c r="G54" s="6">
        <v>725</v>
      </c>
      <c r="H54" s="6">
        <v>559</v>
      </c>
      <c r="I54" s="35" t="s">
        <v>163</v>
      </c>
      <c r="J54" s="4">
        <f t="shared" si="2"/>
        <v>77.103448275862064</v>
      </c>
      <c r="K54" s="38" t="s">
        <v>166</v>
      </c>
    </row>
    <row r="55" spans="1:11" s="1" customFormat="1">
      <c r="A55" s="3">
        <v>50</v>
      </c>
      <c r="B55" s="39" t="s">
        <v>214</v>
      </c>
      <c r="C55" s="33">
        <v>315904123049</v>
      </c>
      <c r="D55" s="41" t="s">
        <v>80</v>
      </c>
      <c r="E55" s="31" t="s">
        <v>146</v>
      </c>
      <c r="F55" s="32" t="s">
        <v>161</v>
      </c>
      <c r="G55" s="6">
        <v>725</v>
      </c>
      <c r="H55" s="6">
        <v>510</v>
      </c>
      <c r="I55" s="35" t="s">
        <v>163</v>
      </c>
      <c r="J55" s="4">
        <f t="shared" si="2"/>
        <v>70.34482758620689</v>
      </c>
      <c r="K55" s="38" t="s">
        <v>165</v>
      </c>
    </row>
    <row r="56" spans="1:11" s="1" customFormat="1">
      <c r="A56" s="3">
        <v>51</v>
      </c>
      <c r="B56" s="39" t="s">
        <v>215</v>
      </c>
      <c r="C56" s="33">
        <v>315904123050</v>
      </c>
      <c r="D56" s="41" t="s">
        <v>81</v>
      </c>
      <c r="E56" s="31" t="s">
        <v>147</v>
      </c>
      <c r="F56" s="32" t="s">
        <v>161</v>
      </c>
      <c r="G56" s="6">
        <v>725</v>
      </c>
      <c r="H56" s="6">
        <v>555</v>
      </c>
      <c r="I56" s="35" t="s">
        <v>163</v>
      </c>
      <c r="J56" s="4">
        <f t="shared" si="2"/>
        <v>76.551724137931032</v>
      </c>
      <c r="K56" s="38" t="s">
        <v>166</v>
      </c>
    </row>
    <row r="57" spans="1:11" s="1" customFormat="1">
      <c r="A57" s="3">
        <v>52</v>
      </c>
      <c r="B57" s="39" t="s">
        <v>216</v>
      </c>
      <c r="C57" s="33">
        <v>315904123051</v>
      </c>
      <c r="D57" s="41" t="s">
        <v>82</v>
      </c>
      <c r="E57" s="31" t="s">
        <v>148</v>
      </c>
      <c r="F57" s="32" t="s">
        <v>161</v>
      </c>
      <c r="G57" s="6">
        <v>725</v>
      </c>
      <c r="H57" s="6">
        <v>554</v>
      </c>
      <c r="I57" s="35" t="s">
        <v>163</v>
      </c>
      <c r="J57" s="4">
        <f t="shared" si="2"/>
        <v>76.41379310344827</v>
      </c>
      <c r="K57" s="38" t="s">
        <v>165</v>
      </c>
    </row>
    <row r="58" spans="1:11" s="1" customFormat="1">
      <c r="A58" s="3">
        <v>53</v>
      </c>
      <c r="B58" s="39" t="s">
        <v>217</v>
      </c>
      <c r="C58" s="33">
        <v>315904123052</v>
      </c>
      <c r="D58" s="41" t="s">
        <v>83</v>
      </c>
      <c r="E58" s="31" t="s">
        <v>149</v>
      </c>
      <c r="F58" s="32" t="s">
        <v>14</v>
      </c>
      <c r="G58" s="6">
        <v>725</v>
      </c>
      <c r="H58" s="6">
        <v>452</v>
      </c>
      <c r="I58" s="35" t="s">
        <v>164</v>
      </c>
      <c r="J58" s="4">
        <f t="shared" si="2"/>
        <v>62.344827586206897</v>
      </c>
      <c r="K58" s="38" t="s">
        <v>165</v>
      </c>
    </row>
    <row r="59" spans="1:11" s="1" customFormat="1">
      <c r="A59" s="3">
        <v>54</v>
      </c>
      <c r="B59" s="39" t="s">
        <v>218</v>
      </c>
      <c r="C59" s="33">
        <v>315904123053</v>
      </c>
      <c r="D59" s="41" t="s">
        <v>84</v>
      </c>
      <c r="E59" s="31" t="s">
        <v>150</v>
      </c>
      <c r="F59" s="32" t="s">
        <v>12</v>
      </c>
      <c r="G59" s="6">
        <v>725</v>
      </c>
      <c r="H59" s="6">
        <v>480</v>
      </c>
      <c r="I59" s="35" t="s">
        <v>164</v>
      </c>
      <c r="J59" s="4">
        <f>(H59*100)/G59</f>
        <v>66.206896551724142</v>
      </c>
      <c r="K59" s="38" t="s">
        <v>165</v>
      </c>
    </row>
    <row r="60" spans="1:11" s="1" customFormat="1" ht="15.75" customHeight="1">
      <c r="A60" s="3">
        <v>55</v>
      </c>
      <c r="B60" s="39" t="s">
        <v>219</v>
      </c>
      <c r="C60" s="33">
        <v>315904123054</v>
      </c>
      <c r="D60" s="41" t="s">
        <v>86</v>
      </c>
      <c r="E60" s="31" t="s">
        <v>152</v>
      </c>
      <c r="F60" s="32" t="s">
        <v>11</v>
      </c>
      <c r="G60" s="6">
        <v>725</v>
      </c>
      <c r="H60" s="6">
        <v>488</v>
      </c>
      <c r="I60" s="35" t="s">
        <v>164</v>
      </c>
      <c r="J60" s="4">
        <f t="shared" ref="J60:J71" si="3">(H60*100)/G60</f>
        <v>67.310344827586206</v>
      </c>
      <c r="K60" s="38" t="s">
        <v>165</v>
      </c>
    </row>
    <row r="61" spans="1:11" s="1" customFormat="1">
      <c r="A61" s="3">
        <v>56</v>
      </c>
      <c r="B61" s="39" t="s">
        <v>220</v>
      </c>
      <c r="C61" s="33">
        <v>315904123055</v>
      </c>
      <c r="D61" s="41" t="s">
        <v>87</v>
      </c>
      <c r="E61" s="31" t="s">
        <v>153</v>
      </c>
      <c r="F61" s="32" t="s">
        <v>11</v>
      </c>
      <c r="G61" s="6">
        <v>725</v>
      </c>
      <c r="H61" s="6">
        <v>459</v>
      </c>
      <c r="I61" s="35" t="s">
        <v>164</v>
      </c>
      <c r="J61" s="4">
        <f t="shared" si="3"/>
        <v>63.310344827586206</v>
      </c>
      <c r="K61" s="38" t="s">
        <v>165</v>
      </c>
    </row>
    <row r="62" spans="1:11" s="1" customFormat="1">
      <c r="A62" s="3">
        <v>57</v>
      </c>
      <c r="B62" s="39" t="s">
        <v>221</v>
      </c>
      <c r="C62" s="5">
        <v>315904123056</v>
      </c>
      <c r="D62" s="41" t="s">
        <v>88</v>
      </c>
      <c r="E62" s="31" t="s">
        <v>154</v>
      </c>
      <c r="F62" s="32" t="s">
        <v>161</v>
      </c>
      <c r="G62" s="6">
        <v>725</v>
      </c>
      <c r="H62" s="6">
        <v>470</v>
      </c>
      <c r="I62" s="35" t="s">
        <v>164</v>
      </c>
      <c r="J62" s="4">
        <f t="shared" si="3"/>
        <v>64.827586206896555</v>
      </c>
      <c r="K62" s="38" t="s">
        <v>165</v>
      </c>
    </row>
    <row r="63" spans="1:11" s="1" customFormat="1">
      <c r="A63" s="3">
        <v>58</v>
      </c>
      <c r="B63" s="39" t="s">
        <v>222</v>
      </c>
      <c r="C63" s="5">
        <v>315904123057</v>
      </c>
      <c r="D63" s="41" t="s">
        <v>89</v>
      </c>
      <c r="E63" s="31" t="s">
        <v>155</v>
      </c>
      <c r="F63" s="32" t="s">
        <v>161</v>
      </c>
      <c r="G63" s="6">
        <v>725</v>
      </c>
      <c r="H63" s="6">
        <v>564</v>
      </c>
      <c r="I63" s="35" t="s">
        <v>163</v>
      </c>
      <c r="J63" s="4">
        <f t="shared" si="3"/>
        <v>77.793103448275858</v>
      </c>
      <c r="K63" s="38" t="s">
        <v>165</v>
      </c>
    </row>
    <row r="64" spans="1:11" s="1" customFormat="1">
      <c r="A64" s="3">
        <v>59</v>
      </c>
      <c r="B64" s="39" t="s">
        <v>223</v>
      </c>
      <c r="C64" s="5">
        <v>315904123058</v>
      </c>
      <c r="D64" s="41" t="s">
        <v>90</v>
      </c>
      <c r="E64" s="31" t="s">
        <v>156</v>
      </c>
      <c r="F64" s="32" t="s">
        <v>11</v>
      </c>
      <c r="G64" s="6">
        <v>725</v>
      </c>
      <c r="H64" s="6">
        <v>468</v>
      </c>
      <c r="I64" s="35" t="s">
        <v>164</v>
      </c>
      <c r="J64" s="4">
        <f t="shared" si="3"/>
        <v>64.551724137931032</v>
      </c>
      <c r="K64" s="38" t="s">
        <v>165</v>
      </c>
    </row>
    <row r="65" spans="1:12" s="1" customFormat="1">
      <c r="A65" s="3">
        <v>60</v>
      </c>
      <c r="B65" s="39" t="s">
        <v>224</v>
      </c>
      <c r="C65" s="5">
        <v>315904123059</v>
      </c>
      <c r="D65" s="41" t="s">
        <v>93</v>
      </c>
      <c r="E65" s="31" t="s">
        <v>159</v>
      </c>
      <c r="F65" s="32" t="s">
        <v>11</v>
      </c>
      <c r="G65" s="6">
        <v>725</v>
      </c>
      <c r="H65" s="6">
        <v>474</v>
      </c>
      <c r="I65" s="35" t="s">
        <v>164</v>
      </c>
      <c r="J65" s="4">
        <f t="shared" si="3"/>
        <v>65.379310344827587</v>
      </c>
      <c r="K65" s="38" t="s">
        <v>165</v>
      </c>
    </row>
    <row r="66" spans="1:12" s="1" customFormat="1">
      <c r="A66" s="3">
        <v>61</v>
      </c>
      <c r="B66" s="39" t="s">
        <v>225</v>
      </c>
      <c r="C66" s="5">
        <v>315904123060</v>
      </c>
      <c r="D66" s="41" t="s">
        <v>94</v>
      </c>
      <c r="E66" s="31" t="s">
        <v>160</v>
      </c>
      <c r="F66" s="32" t="s">
        <v>11</v>
      </c>
      <c r="G66" s="6">
        <v>725</v>
      </c>
      <c r="H66" s="6">
        <v>497</v>
      </c>
      <c r="I66" s="35" t="s">
        <v>163</v>
      </c>
      <c r="J66" s="4">
        <f t="shared" si="3"/>
        <v>68.551724137931032</v>
      </c>
      <c r="K66" s="38" t="s">
        <v>165</v>
      </c>
    </row>
    <row r="67" spans="1:12" s="1" customFormat="1">
      <c r="A67" s="3">
        <v>62</v>
      </c>
      <c r="B67" s="39" t="s">
        <v>226</v>
      </c>
      <c r="C67" s="5">
        <v>315904123061</v>
      </c>
      <c r="D67" s="41" t="s">
        <v>91</v>
      </c>
      <c r="E67" s="31" t="s">
        <v>157</v>
      </c>
      <c r="F67" s="32" t="s">
        <v>161</v>
      </c>
      <c r="G67" s="6">
        <v>725</v>
      </c>
      <c r="H67" s="6">
        <v>501</v>
      </c>
      <c r="I67" s="35" t="s">
        <v>164</v>
      </c>
      <c r="J67" s="4">
        <f t="shared" si="3"/>
        <v>69.103448275862064</v>
      </c>
      <c r="K67" s="38" t="s">
        <v>165</v>
      </c>
    </row>
    <row r="68" spans="1:12" s="1" customFormat="1" ht="16.5" customHeight="1">
      <c r="A68" s="3">
        <v>63</v>
      </c>
      <c r="B68" s="39" t="s">
        <v>227</v>
      </c>
      <c r="C68" s="5">
        <v>315904123062</v>
      </c>
      <c r="D68" s="41" t="s">
        <v>92</v>
      </c>
      <c r="E68" s="31" t="s">
        <v>158</v>
      </c>
      <c r="F68" s="32" t="s">
        <v>11</v>
      </c>
      <c r="G68" s="6">
        <v>725</v>
      </c>
      <c r="H68" s="6">
        <v>546</v>
      </c>
      <c r="I68" s="35" t="s">
        <v>163</v>
      </c>
      <c r="J68" s="4">
        <f t="shared" si="3"/>
        <v>75.310344827586206</v>
      </c>
      <c r="K68" s="38" t="s">
        <v>166</v>
      </c>
    </row>
    <row r="69" spans="1:12" s="1" customFormat="1">
      <c r="A69" s="3">
        <v>64</v>
      </c>
      <c r="B69" s="39" t="s">
        <v>228</v>
      </c>
      <c r="C69" s="5">
        <v>315904123063</v>
      </c>
      <c r="D69" s="41" t="s">
        <v>73</v>
      </c>
      <c r="E69" s="31" t="s">
        <v>139</v>
      </c>
      <c r="F69" s="32" t="s">
        <v>11</v>
      </c>
      <c r="G69" s="6">
        <v>725</v>
      </c>
      <c r="H69" s="6">
        <v>555</v>
      </c>
      <c r="I69" s="35" t="s">
        <v>163</v>
      </c>
      <c r="J69" s="4">
        <f t="shared" si="3"/>
        <v>76.551724137931032</v>
      </c>
      <c r="K69" s="38" t="s">
        <v>166</v>
      </c>
    </row>
    <row r="70" spans="1:12" s="1" customFormat="1">
      <c r="A70" s="3">
        <v>65</v>
      </c>
      <c r="B70" s="39" t="s">
        <v>229</v>
      </c>
      <c r="C70" s="5">
        <v>315904123064</v>
      </c>
      <c r="D70" s="41" t="s">
        <v>49</v>
      </c>
      <c r="E70" s="31" t="s">
        <v>115</v>
      </c>
      <c r="F70" s="32" t="s">
        <v>12</v>
      </c>
      <c r="G70" s="6">
        <v>725</v>
      </c>
      <c r="H70" s="6">
        <v>265</v>
      </c>
      <c r="I70" s="35" t="s">
        <v>164</v>
      </c>
      <c r="J70" s="4">
        <f t="shared" si="3"/>
        <v>36.551724137931032</v>
      </c>
      <c r="K70" s="38" t="s">
        <v>166</v>
      </c>
    </row>
    <row r="71" spans="1:12" s="1" customFormat="1">
      <c r="A71" s="3">
        <v>66</v>
      </c>
      <c r="B71" s="39" t="s">
        <v>230</v>
      </c>
      <c r="C71" s="33">
        <v>315904123065</v>
      </c>
      <c r="D71" s="41" t="s">
        <v>85</v>
      </c>
      <c r="E71" s="31" t="s">
        <v>151</v>
      </c>
      <c r="F71" s="32" t="s">
        <v>161</v>
      </c>
      <c r="G71" s="6">
        <v>725</v>
      </c>
      <c r="H71" s="6">
        <v>419</v>
      </c>
      <c r="I71" s="35" t="s">
        <v>164</v>
      </c>
      <c r="J71" s="4">
        <f t="shared" si="3"/>
        <v>57.793103448275865</v>
      </c>
      <c r="K71" s="38" t="s">
        <v>165</v>
      </c>
    </row>
    <row r="73" spans="1:12" ht="36">
      <c r="A73" s="55" t="s">
        <v>15</v>
      </c>
      <c r="B73" s="55"/>
      <c r="C73" s="55"/>
      <c r="D73" s="8">
        <v>66</v>
      </c>
      <c r="G73" s="20" t="s">
        <v>16</v>
      </c>
      <c r="H73" s="20" t="s">
        <v>17</v>
      </c>
      <c r="I73" s="20" t="s">
        <v>18</v>
      </c>
      <c r="J73" s="20" t="s">
        <v>19</v>
      </c>
      <c r="K73" s="21" t="s">
        <v>9</v>
      </c>
    </row>
    <row r="74" spans="1:12">
      <c r="A74" s="55" t="s">
        <v>234</v>
      </c>
      <c r="B74" s="55"/>
      <c r="C74" s="55"/>
      <c r="D74" s="9">
        <v>64</v>
      </c>
      <c r="G74" s="7" t="s">
        <v>13</v>
      </c>
      <c r="H74" s="10">
        <v>20</v>
      </c>
      <c r="I74" s="10">
        <v>20</v>
      </c>
      <c r="J74" s="26">
        <v>13</v>
      </c>
      <c r="K74" s="18">
        <f>(J74*100)/I74</f>
        <v>65</v>
      </c>
    </row>
    <row r="75" spans="1:12">
      <c r="A75" s="56" t="s">
        <v>235</v>
      </c>
      <c r="B75" s="56"/>
      <c r="C75" s="56"/>
      <c r="D75" s="9">
        <v>35</v>
      </c>
      <c r="G75" s="7" t="s">
        <v>11</v>
      </c>
      <c r="H75" s="10">
        <v>39</v>
      </c>
      <c r="I75" s="10">
        <v>37</v>
      </c>
      <c r="J75" s="27">
        <v>21</v>
      </c>
      <c r="K75" s="18">
        <f>(J75*100)/I75</f>
        <v>56.756756756756758</v>
      </c>
    </row>
    <row r="76" spans="1:12">
      <c r="A76" s="56" t="s">
        <v>20</v>
      </c>
      <c r="B76" s="56"/>
      <c r="C76" s="56"/>
      <c r="D76" s="9">
        <v>54.688000000000002</v>
      </c>
      <c r="G76" s="7" t="s">
        <v>21</v>
      </c>
      <c r="H76" s="10">
        <v>2</v>
      </c>
      <c r="I76" s="10">
        <v>2</v>
      </c>
      <c r="J76" s="27">
        <v>0</v>
      </c>
      <c r="K76" s="18">
        <f>(J76*100)/I76</f>
        <v>0</v>
      </c>
    </row>
    <row r="77" spans="1:12">
      <c r="G77" s="7" t="s">
        <v>12</v>
      </c>
      <c r="H77" s="10">
        <v>5</v>
      </c>
      <c r="I77" s="10">
        <v>5</v>
      </c>
      <c r="J77" s="27">
        <v>1</v>
      </c>
      <c r="K77" s="18">
        <f>(J77*100)/I77</f>
        <v>20</v>
      </c>
    </row>
    <row r="78" spans="1:12">
      <c r="G78" s="7" t="s">
        <v>22</v>
      </c>
      <c r="H78" s="11">
        <v>66</v>
      </c>
      <c r="I78" s="7">
        <v>64</v>
      </c>
      <c r="J78" s="28">
        <v>35</v>
      </c>
      <c r="K78" s="25">
        <f>(J78*100)/I78</f>
        <v>54.6875</v>
      </c>
      <c r="L78" s="19"/>
    </row>
    <row r="79" spans="1:12">
      <c r="I79" s="13"/>
      <c r="J79" s="29"/>
      <c r="K79" s="29"/>
    </row>
    <row r="80" spans="1:12">
      <c r="B80" s="53" t="s">
        <v>10</v>
      </c>
      <c r="C80" s="57" t="s">
        <v>23</v>
      </c>
      <c r="D80" s="53" t="s">
        <v>236</v>
      </c>
      <c r="E80" s="64" t="s">
        <v>24</v>
      </c>
      <c r="F80" s="53" t="s">
        <v>9</v>
      </c>
      <c r="G80" s="54"/>
      <c r="I80" s="13"/>
      <c r="J80" s="29"/>
      <c r="K80" s="29"/>
    </row>
    <row r="81" spans="2:11">
      <c r="B81" s="53"/>
      <c r="C81" s="57"/>
      <c r="D81" s="53"/>
      <c r="E81" s="53"/>
      <c r="F81" s="53"/>
      <c r="G81" s="54"/>
      <c r="I81" s="13"/>
      <c r="J81" s="29"/>
      <c r="K81" s="29"/>
    </row>
    <row r="82" spans="2:11">
      <c r="B82" s="7" t="s">
        <v>25</v>
      </c>
      <c r="C82" s="12">
        <v>50</v>
      </c>
      <c r="D82" s="8">
        <v>49</v>
      </c>
      <c r="E82" s="12">
        <v>24</v>
      </c>
      <c r="F82" s="12">
        <f>(E82*100)/D82</f>
        <v>48.979591836734691</v>
      </c>
      <c r="G82" s="24"/>
      <c r="I82" s="13"/>
      <c r="J82" s="29"/>
      <c r="K82" s="29"/>
    </row>
    <row r="83" spans="2:11">
      <c r="B83" s="7" t="s">
        <v>26</v>
      </c>
      <c r="C83" s="12">
        <v>16</v>
      </c>
      <c r="D83" s="8">
        <v>15</v>
      </c>
      <c r="E83" s="12">
        <v>11</v>
      </c>
      <c r="F83" s="12">
        <f>(E83*100)/D83</f>
        <v>73.333333333333329</v>
      </c>
      <c r="G83" s="24"/>
      <c r="I83" s="13"/>
      <c r="J83" s="29"/>
      <c r="K83" s="29"/>
    </row>
    <row r="84" spans="2:11">
      <c r="B84" s="7" t="s">
        <v>27</v>
      </c>
      <c r="C84" s="7">
        <v>66</v>
      </c>
      <c r="D84" s="9">
        <v>64</v>
      </c>
      <c r="E84" s="7">
        <v>35</v>
      </c>
      <c r="F84" s="7">
        <v>54.688000000000002</v>
      </c>
      <c r="G84" s="24"/>
      <c r="I84" s="13"/>
      <c r="J84" s="29"/>
      <c r="K84" s="29"/>
    </row>
  </sheetData>
  <autoFilter ref="A5:K71"/>
  <mergeCells count="14">
    <mergeCell ref="A1:J1"/>
    <mergeCell ref="A2:J2"/>
    <mergeCell ref="A3:J3"/>
    <mergeCell ref="A4:J4"/>
    <mergeCell ref="A73:C73"/>
    <mergeCell ref="D80:D81"/>
    <mergeCell ref="E80:E81"/>
    <mergeCell ref="F80:F81"/>
    <mergeCell ref="G80:G81"/>
    <mergeCell ref="A74:C74"/>
    <mergeCell ref="A75:C75"/>
    <mergeCell ref="A76:C76"/>
    <mergeCell ref="B80:B81"/>
    <mergeCell ref="C80:C81"/>
  </mergeCells>
  <pageMargins left="0.25" right="0.25" top="0.75" bottom="0.75" header="0.29861111111111099" footer="0.29861111111111099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usr</cp:lastModifiedBy>
  <cp:lastPrinted>2024-01-05T08:48:28Z</cp:lastPrinted>
  <dcterms:created xsi:type="dcterms:W3CDTF">2006-09-16T00:00:00Z</dcterms:created>
  <dcterms:modified xsi:type="dcterms:W3CDTF">2024-07-10T08:18:57Z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7CF459C61C4B4672BE96F1EF278DF74F</vt:lpwstr>
  </property>
  <property fmtid="{D5CDD505-2E9C-101B-9397-08002B2CF9AE}" pid="3" name="KSOProductBuildVer">
    <vt:lpwstr>1033-11.2.0.11440</vt:lpwstr>
  </property>
</Properties>
</file>